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c\Desktop\"/>
    </mc:Choice>
  </mc:AlternateContent>
  <bookViews>
    <workbookView xWindow="0" yWindow="0" windowWidth="9915" windowHeight="11790"/>
  </bookViews>
  <sheets>
    <sheet name="Hoja2" sheetId="2" r:id="rId1"/>
  </sheets>
  <definedNames>
    <definedName name="_xlnm._FilterDatabase" localSheetId="0" hidden="1">Hoja2!$A$2:$AB$2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7" i="2"/>
  <c r="D5" i="2"/>
  <c r="D8" i="2"/>
  <c r="D4" i="2"/>
  <c r="D16" i="2"/>
  <c r="D20" i="2"/>
  <c r="D10" i="2"/>
  <c r="D22" i="2"/>
  <c r="D3" i="2"/>
  <c r="D19" i="2"/>
  <c r="D24" i="2"/>
  <c r="D15" i="2"/>
  <c r="D13" i="2"/>
  <c r="D11" i="2"/>
  <c r="D18" i="2"/>
  <c r="D17" i="2"/>
  <c r="D14" i="2"/>
  <c r="D23" i="2"/>
  <c r="D12" i="2"/>
  <c r="D6" i="2"/>
  <c r="D9" i="2"/>
  <c r="D21" i="2"/>
</calcChain>
</file>

<file path=xl/sharedStrings.xml><?xml version="1.0" encoding="utf-8"?>
<sst xmlns="http://schemas.openxmlformats.org/spreadsheetml/2006/main" count="220" uniqueCount="97">
  <si>
    <t xml:space="preserve">Miranda </t>
  </si>
  <si>
    <t>José Tomás</t>
  </si>
  <si>
    <t>V</t>
  </si>
  <si>
    <t>Brain Team</t>
  </si>
  <si>
    <t>V 12-13</t>
  </si>
  <si>
    <t>Zurob</t>
  </si>
  <si>
    <t>Marco andres</t>
  </si>
  <si>
    <t>Full runner</t>
  </si>
  <si>
    <t xml:space="preserve">Nicolás </t>
  </si>
  <si>
    <t xml:space="preserve">Full runner </t>
  </si>
  <si>
    <t>V 14-15</t>
  </si>
  <si>
    <t>Aguilar</t>
  </si>
  <si>
    <t>Victoria</t>
  </si>
  <si>
    <t>D</t>
  </si>
  <si>
    <t>full runners</t>
  </si>
  <si>
    <t>D 12-13</t>
  </si>
  <si>
    <t>ortega</t>
  </si>
  <si>
    <t>catalina</t>
  </si>
  <si>
    <t>fullrunners</t>
  </si>
  <si>
    <t>D 14-15</t>
  </si>
  <si>
    <t>LARENAS</t>
  </si>
  <si>
    <t>RYAN</t>
  </si>
  <si>
    <t>HP TEAM</t>
  </si>
  <si>
    <t>Díaz</t>
  </si>
  <si>
    <t>Banjamin Mauricio</t>
  </si>
  <si>
    <t>Independiente Talca</t>
  </si>
  <si>
    <t>quinteros</t>
  </si>
  <si>
    <t>antonia fernanda</t>
  </si>
  <si>
    <t>iron team</t>
  </si>
  <si>
    <t>VICENCIO</t>
  </si>
  <si>
    <t>MARTINA IGNACIA</t>
  </si>
  <si>
    <t>Iron Team</t>
  </si>
  <si>
    <t>QUEZADA</t>
  </si>
  <si>
    <t>MAGDALENA</t>
  </si>
  <si>
    <t>JACOME</t>
  </si>
  <si>
    <t>DOMINGA</t>
  </si>
  <si>
    <t>HURTADO</t>
  </si>
  <si>
    <t>LEONOR</t>
  </si>
  <si>
    <t>Iron team</t>
  </si>
  <si>
    <t>Balbontin</t>
  </si>
  <si>
    <t xml:space="preserve">Florencia </t>
  </si>
  <si>
    <t>FERNANDO</t>
  </si>
  <si>
    <t>VASQUEZ</t>
  </si>
  <si>
    <t>ISIDORA</t>
  </si>
  <si>
    <t>Ironteam</t>
  </si>
  <si>
    <t>ANTONIA</t>
  </si>
  <si>
    <t>Alcalde</t>
  </si>
  <si>
    <t>Javiera</t>
  </si>
  <si>
    <t>Josefa</t>
  </si>
  <si>
    <t>SALINAS</t>
  </si>
  <si>
    <t xml:space="preserve">ARTURO </t>
  </si>
  <si>
    <t>RPM Team</t>
  </si>
  <si>
    <t>Buc</t>
  </si>
  <si>
    <t>Andree</t>
  </si>
  <si>
    <t>trisport</t>
  </si>
  <si>
    <t>uribe</t>
  </si>
  <si>
    <t>sebastián ignacio</t>
  </si>
  <si>
    <t>TriSport</t>
  </si>
  <si>
    <t>ZUMARAN</t>
  </si>
  <si>
    <t>ADOLFO MAXIMILIANO</t>
  </si>
  <si>
    <t>UNIVERSIDAD CATOLICA</t>
  </si>
  <si>
    <t>TIEMPO</t>
  </si>
  <si>
    <t>TRANS.1</t>
  </si>
  <si>
    <t>CICLISMO 1</t>
  </si>
  <si>
    <t>TRANS.2</t>
  </si>
  <si>
    <t>TROTE 2</t>
  </si>
  <si>
    <t>TRANS.3</t>
  </si>
  <si>
    <t>CICLISMO 2</t>
  </si>
  <si>
    <t>TRANS.4</t>
  </si>
  <si>
    <t>TROTE 3</t>
  </si>
  <si>
    <t>TROTE 1</t>
  </si>
  <si>
    <t>Ignacio</t>
  </si>
  <si>
    <t>Merino</t>
  </si>
  <si>
    <t xml:space="preserve">Cristian </t>
  </si>
  <si>
    <t>Fullrunners</t>
  </si>
  <si>
    <t>PAQUAY</t>
  </si>
  <si>
    <t xml:space="preserve">DOMINIQUE </t>
  </si>
  <si>
    <t>iton team</t>
  </si>
  <si>
    <t>Bigio</t>
  </si>
  <si>
    <t>Ely</t>
  </si>
  <si>
    <t>RPM</t>
  </si>
  <si>
    <t>Liel</t>
  </si>
  <si>
    <t xml:space="preserve">RPM </t>
  </si>
  <si>
    <t>Rusch</t>
  </si>
  <si>
    <t>Thomas</t>
  </si>
  <si>
    <t>UC</t>
  </si>
  <si>
    <t>DORSAL</t>
  </si>
  <si>
    <t>CHIP</t>
  </si>
  <si>
    <t>APELLIDO</t>
  </si>
  <si>
    <t>NOMBRE</t>
  </si>
  <si>
    <t>SEXO</t>
  </si>
  <si>
    <t>GRUPO</t>
  </si>
  <si>
    <t>CATEGORIA</t>
  </si>
  <si>
    <t>DNS</t>
  </si>
  <si>
    <t>POS.GENERAL</t>
  </si>
  <si>
    <t>POS.CAT</t>
  </si>
  <si>
    <t>CLASIFICACION GENERAL Y POR CATEGORIAS L3 DUATLON GP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</si>
</sst>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21" fontId="2" fillId="0" borderId="1" xfId="0" applyNumberFormat="1" applyFont="1" applyBorder="1"/>
    <xf numFmtId="21" fontId="2" fillId="0" borderId="1" xfId="0" applyNumberFormat="1" applyFont="1" applyFill="1" applyBorder="1"/>
    <xf numFmtId="0" fontId="0" fillId="0" borderId="0" xfId="0" applyFill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21" fontId="4" fillId="0" borderId="1" xfId="0" applyNumberFormat="1" applyFont="1" applyBorder="1" applyAlignment="1">
      <alignment horizontal="right"/>
    </xf>
    <xf numFmtId="21" fontId="4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21" fontId="4" fillId="0" borderId="0" xfId="0" applyNumberFormat="1" applyFont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workbookViewId="0">
      <selection activeCell="F35" sqref="F35"/>
    </sheetView>
  </sheetViews>
  <sheetFormatPr baseColWidth="10" defaultRowHeight="15.75" x14ac:dyDescent="0.25"/>
  <cols>
    <col min="10" max="10" width="11.42578125" style="21"/>
    <col min="11" max="19" width="11.42578125" style="9"/>
  </cols>
  <sheetData>
    <row r="1" spans="1:28" x14ac:dyDescent="0.25">
      <c r="A1" s="24" t="s">
        <v>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"/>
      <c r="S1" s="1"/>
    </row>
    <row r="2" spans="1:28" x14ac:dyDescent="0.25">
      <c r="A2" s="23" t="s">
        <v>94</v>
      </c>
      <c r="B2" s="23" t="s">
        <v>95</v>
      </c>
      <c r="C2" s="10" t="s">
        <v>86</v>
      </c>
      <c r="D2" s="10" t="s">
        <v>87</v>
      </c>
      <c r="E2" s="10" t="s">
        <v>88</v>
      </c>
      <c r="F2" s="11" t="s">
        <v>89</v>
      </c>
      <c r="G2" s="12" t="s">
        <v>90</v>
      </c>
      <c r="H2" s="12" t="s">
        <v>91</v>
      </c>
      <c r="I2" s="13" t="s">
        <v>92</v>
      </c>
      <c r="J2" s="17" t="s">
        <v>61</v>
      </c>
      <c r="K2" s="14" t="s">
        <v>70</v>
      </c>
      <c r="L2" s="14" t="s">
        <v>62</v>
      </c>
      <c r="M2" s="14" t="s">
        <v>63</v>
      </c>
      <c r="N2" s="14" t="s">
        <v>64</v>
      </c>
      <c r="O2" s="14" t="s">
        <v>65</v>
      </c>
      <c r="P2" s="14" t="s">
        <v>66</v>
      </c>
      <c r="Q2" s="14" t="s">
        <v>67</v>
      </c>
      <c r="R2" s="14" t="s">
        <v>68</v>
      </c>
      <c r="S2" s="14" t="s">
        <v>69</v>
      </c>
    </row>
    <row r="3" spans="1:28" x14ac:dyDescent="0.25">
      <c r="A3" s="6">
        <v>1</v>
      </c>
      <c r="B3" s="6">
        <v>1</v>
      </c>
      <c r="C3" s="2">
        <v>316</v>
      </c>
      <c r="D3" s="2" t="str">
        <f>IF(LEN(C3)=1,CONCATENATE("MP0000",C3),IF(LEN(C3)=2,CONCATENATE("MP000",C3),IF(LEN(C3)=3,CONCATENATE("MP00",C3),IF(LEN(C3)=4,CONCATENATE("MP0",C3),CONCATENATE("MP",C3)))))</f>
        <v>MP00316</v>
      </c>
      <c r="E3" s="6" t="s">
        <v>34</v>
      </c>
      <c r="F3" s="6" t="s">
        <v>41</v>
      </c>
      <c r="G3" s="15" t="s">
        <v>2</v>
      </c>
      <c r="H3" s="6" t="s">
        <v>31</v>
      </c>
      <c r="I3" s="6" t="s">
        <v>10</v>
      </c>
      <c r="J3" s="18">
        <v>1.9131944444444444E-2</v>
      </c>
      <c r="K3" s="3">
        <v>2.1180555555555553E-3</v>
      </c>
      <c r="L3" s="3">
        <v>3.9351851851851874E-4</v>
      </c>
      <c r="M3" s="3">
        <v>5.4166666666666669E-3</v>
      </c>
      <c r="N3" s="3">
        <v>2.7777777777777783E-4</v>
      </c>
      <c r="O3" s="3">
        <v>2.4074074074074085E-3</v>
      </c>
      <c r="P3" s="3">
        <v>4.2824074074073945E-4</v>
      </c>
      <c r="Q3" s="3">
        <v>5.7870370370370367E-3</v>
      </c>
      <c r="R3" s="3">
        <v>2.1990740740740825E-4</v>
      </c>
      <c r="S3" s="3">
        <v>2.0833333333333329E-3</v>
      </c>
    </row>
    <row r="4" spans="1:28" s="5" customFormat="1" x14ac:dyDescent="0.25">
      <c r="A4" s="6">
        <v>2</v>
      </c>
      <c r="B4" s="6">
        <v>2</v>
      </c>
      <c r="C4" s="2">
        <v>324</v>
      </c>
      <c r="D4" s="2" t="str">
        <f>IF(LEN(C4)=1,CONCATENATE("MP0000",C4),IF(LEN(C4)=2,CONCATENATE("MP000",C4),IF(LEN(C4)=3,CONCATENATE("MP00",C4),IF(LEN(C4)=4,CONCATENATE("MP0",C4),CONCATENATE("MP",C4)))))</f>
        <v>MP00324</v>
      </c>
      <c r="E4" s="6" t="s">
        <v>49</v>
      </c>
      <c r="F4" s="6" t="s">
        <v>50</v>
      </c>
      <c r="G4" s="15" t="s">
        <v>2</v>
      </c>
      <c r="H4" s="6" t="s">
        <v>51</v>
      </c>
      <c r="I4" s="6" t="s">
        <v>10</v>
      </c>
      <c r="J4" s="18">
        <v>1.9212962962962963E-2</v>
      </c>
      <c r="K4" s="3">
        <v>2.1412037037037038E-3</v>
      </c>
      <c r="L4" s="3">
        <v>3.3564814814814785E-4</v>
      </c>
      <c r="M4" s="3">
        <v>5.3587962962962973E-3</v>
      </c>
      <c r="N4" s="3">
        <v>2.8935185185184967E-4</v>
      </c>
      <c r="O4" s="3">
        <v>2.4305555555555556E-3</v>
      </c>
      <c r="P4" s="3">
        <v>4.6296296296296363E-4</v>
      </c>
      <c r="Q4" s="3">
        <v>5.7175925925925936E-3</v>
      </c>
      <c r="R4" s="3">
        <v>3.2407407407407385E-4</v>
      </c>
      <c r="S4" s="3">
        <v>2.1527777777777778E-3</v>
      </c>
      <c r="T4"/>
      <c r="U4"/>
      <c r="V4"/>
      <c r="W4"/>
      <c r="X4"/>
      <c r="Y4"/>
      <c r="Z4"/>
      <c r="AA4"/>
      <c r="AB4"/>
    </row>
    <row r="5" spans="1:28" x14ac:dyDescent="0.25">
      <c r="A5" s="6">
        <v>3</v>
      </c>
      <c r="B5" s="6">
        <v>3</v>
      </c>
      <c r="C5" s="2">
        <v>326</v>
      </c>
      <c r="D5" s="2" t="str">
        <f>IF(LEN(C5)=1,CONCATENATE("MP0000",C5),IF(LEN(C5)=2,CONCATENATE("MP000",C5),IF(LEN(C5)=3,CONCATENATE("MP00",C5),IF(LEN(C5)=4,CONCATENATE("MP0",C5),CONCATENATE("MP",C5)))))</f>
        <v>MP00326</v>
      </c>
      <c r="E5" s="6" t="s">
        <v>55</v>
      </c>
      <c r="F5" s="6" t="s">
        <v>56</v>
      </c>
      <c r="G5" s="15" t="s">
        <v>2</v>
      </c>
      <c r="H5" s="6" t="s">
        <v>57</v>
      </c>
      <c r="I5" s="6" t="s">
        <v>10</v>
      </c>
      <c r="J5" s="18">
        <v>1.9305555555555555E-2</v>
      </c>
      <c r="K5" s="3">
        <v>2.1296296296296298E-3</v>
      </c>
      <c r="L5" s="3">
        <v>3.2407407407407385E-4</v>
      </c>
      <c r="M5" s="3">
        <v>5.4513888888888884E-3</v>
      </c>
      <c r="N5" s="3">
        <v>2.7777777777777783E-4</v>
      </c>
      <c r="O5" s="3">
        <v>2.5810185185185207E-3</v>
      </c>
      <c r="P5" s="3">
        <v>2.3148148148148008E-4</v>
      </c>
      <c r="Q5" s="3">
        <v>5.7870370370370385E-3</v>
      </c>
      <c r="R5" s="3">
        <v>2.7820601851851617E-4</v>
      </c>
      <c r="S5" s="3">
        <v>2.2449421296296297E-3</v>
      </c>
    </row>
    <row r="6" spans="1:28" x14ac:dyDescent="0.25">
      <c r="A6" s="6">
        <v>4</v>
      </c>
      <c r="B6" s="6">
        <v>4</v>
      </c>
      <c r="C6" s="2">
        <v>304</v>
      </c>
      <c r="D6" s="2" t="str">
        <f>IF(LEN(C6)=1,CONCATENATE("MP0000",C6),IF(LEN(C6)=2,CONCATENATE("MP000",C6),IF(LEN(C6)=3,CONCATENATE("MP00",C6),IF(LEN(C6)=4,CONCATENATE("MP0",C6),CONCATENATE("MP",C6)))))</f>
        <v>MP00304</v>
      </c>
      <c r="E6" s="6" t="s">
        <v>5</v>
      </c>
      <c r="F6" s="6" t="s">
        <v>8</v>
      </c>
      <c r="G6" s="15" t="s">
        <v>2</v>
      </c>
      <c r="H6" s="6" t="s">
        <v>9</v>
      </c>
      <c r="I6" s="6" t="s">
        <v>10</v>
      </c>
      <c r="J6" s="18">
        <v>1.9837962962962963E-2</v>
      </c>
      <c r="K6" s="3">
        <v>2.1874999999999998E-3</v>
      </c>
      <c r="L6" s="3">
        <v>3.4722222222222229E-4</v>
      </c>
      <c r="M6" s="3">
        <v>5.6365740740740742E-3</v>
      </c>
      <c r="N6" s="3">
        <v>2.6620370370370426E-4</v>
      </c>
      <c r="O6" s="3">
        <v>2.5347222222222229E-3</v>
      </c>
      <c r="P6" s="3">
        <v>3.93518518518517E-4</v>
      </c>
      <c r="Q6" s="3">
        <v>5.7986111111111103E-3</v>
      </c>
      <c r="R6" s="3">
        <v>3.0092592592592671E-4</v>
      </c>
      <c r="S6" s="3">
        <v>2.372685185185186E-3</v>
      </c>
    </row>
    <row r="7" spans="1:28" x14ac:dyDescent="0.25">
      <c r="A7" s="6">
        <v>5</v>
      </c>
      <c r="B7" s="6">
        <v>5</v>
      </c>
      <c r="C7" s="2">
        <v>328</v>
      </c>
      <c r="D7" s="2" t="str">
        <f>IF(LEN(C7)=1,CONCATENATE("MP0000",C7),IF(LEN(C7)=2,CONCATENATE("MP000",C7),IF(LEN(C7)=3,CONCATENATE("MP00",C7),IF(LEN(C7)=4,CONCATENATE("MP0",C7),CONCATENATE("MP",C7)))))</f>
        <v>MP00328</v>
      </c>
      <c r="E7" s="6" t="s">
        <v>58</v>
      </c>
      <c r="F7" s="6" t="s">
        <v>59</v>
      </c>
      <c r="G7" s="15" t="s">
        <v>2</v>
      </c>
      <c r="H7" s="6" t="s">
        <v>60</v>
      </c>
      <c r="I7" s="6" t="s">
        <v>10</v>
      </c>
      <c r="J7" s="18">
        <v>1.996527777777778E-2</v>
      </c>
      <c r="K7" s="3">
        <v>2.1874999999999998E-3</v>
      </c>
      <c r="L7" s="3">
        <v>3.7037037037037073E-4</v>
      </c>
      <c r="M7" s="3">
        <v>5.4976851851851853E-3</v>
      </c>
      <c r="N7" s="3">
        <v>4.0509259259259404E-4</v>
      </c>
      <c r="O7" s="3">
        <v>2.8472222222222215E-3</v>
      </c>
      <c r="P7" s="3">
        <v>3.5879629629629629E-4</v>
      </c>
      <c r="Q7" s="3">
        <v>5.4629629629629629E-3</v>
      </c>
      <c r="R7" s="3">
        <v>3.0092592592592671E-4</v>
      </c>
      <c r="S7" s="3">
        <v>2.5347222222222229E-3</v>
      </c>
    </row>
    <row r="8" spans="1:28" x14ac:dyDescent="0.25">
      <c r="A8" s="6">
        <v>6</v>
      </c>
      <c r="B8" s="6">
        <v>1</v>
      </c>
      <c r="C8" s="2">
        <v>325</v>
      </c>
      <c r="D8" s="2" t="str">
        <f>IF(LEN(C8)=1,CONCATENATE("MP0000",C8),IF(LEN(C8)=2,CONCATENATE("MP000",C8),IF(LEN(C8)=3,CONCATENATE("MP00",C8),IF(LEN(C8)=4,CONCATENATE("MP0",C8),CONCATENATE("MP",C8)))))</f>
        <v>MP00325</v>
      </c>
      <c r="E8" s="6" t="s">
        <v>52</v>
      </c>
      <c r="F8" s="6" t="s">
        <v>53</v>
      </c>
      <c r="G8" s="15" t="s">
        <v>2</v>
      </c>
      <c r="H8" s="6" t="s">
        <v>54</v>
      </c>
      <c r="I8" s="6" t="s">
        <v>4</v>
      </c>
      <c r="J8" s="18">
        <v>2.0659722222222222E-2</v>
      </c>
      <c r="K8" s="3">
        <v>2.1412037037037038E-3</v>
      </c>
      <c r="L8" s="3">
        <v>4.9768518518518478E-4</v>
      </c>
      <c r="M8" s="3">
        <v>5.6249999999999998E-3</v>
      </c>
      <c r="N8" s="3">
        <v>4.8611111111111077E-4</v>
      </c>
      <c r="O8" s="3">
        <v>2.5347222222222229E-3</v>
      </c>
      <c r="P8" s="3">
        <v>5.6712962962962923E-4</v>
      </c>
      <c r="Q8" s="3">
        <v>5.8564814814814816E-3</v>
      </c>
      <c r="R8" s="3">
        <v>4.745370370370372E-4</v>
      </c>
      <c r="S8" s="3">
        <v>2.4768518518518516E-3</v>
      </c>
    </row>
    <row r="9" spans="1:28" x14ac:dyDescent="0.25">
      <c r="A9" s="6">
        <v>7</v>
      </c>
      <c r="B9" s="6">
        <v>2</v>
      </c>
      <c r="C9" s="7">
        <v>303</v>
      </c>
      <c r="D9" s="7" t="str">
        <f>IF(LEN(C9)=1,CONCATENATE("MP0000",C9),IF(LEN(C9)=2,CONCATENATE("MP000",C9),IF(LEN(C9)=3,CONCATENATE("MP00",C9),IF(LEN(C9)=4,CONCATENATE("MP0",C9),CONCATENATE("MP",C9)))))</f>
        <v>MP00303</v>
      </c>
      <c r="E9" s="8" t="s">
        <v>5</v>
      </c>
      <c r="F9" s="8" t="s">
        <v>6</v>
      </c>
      <c r="G9" s="16" t="s">
        <v>2</v>
      </c>
      <c r="H9" s="8" t="s">
        <v>7</v>
      </c>
      <c r="I9" s="8" t="s">
        <v>4</v>
      </c>
      <c r="J9" s="19">
        <v>2.1574074074074075E-2</v>
      </c>
      <c r="K9" s="4">
        <v>2.3726851851851851E-3</v>
      </c>
      <c r="L9" s="4">
        <v>3.2407407407407428E-4</v>
      </c>
      <c r="M9" s="4">
        <v>6.0185185185185185E-3</v>
      </c>
      <c r="N9" s="4">
        <v>2.893518518518514E-4</v>
      </c>
      <c r="O9" s="4">
        <v>2.8240740740740743E-3</v>
      </c>
      <c r="P9" s="4">
        <v>4.5138888888888833E-4</v>
      </c>
      <c r="Q9" s="4">
        <v>6.3657407407407413E-3</v>
      </c>
      <c r="R9" s="4">
        <v>2.777777777777761E-4</v>
      </c>
      <c r="S9" s="4">
        <v>2.6504629629629656E-3</v>
      </c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6">
        <v>8</v>
      </c>
      <c r="B10" s="6">
        <v>1</v>
      </c>
      <c r="C10" s="2">
        <v>318</v>
      </c>
      <c r="D10" s="2" t="str">
        <f>IF(LEN(C10)=1,CONCATENATE("MP0000",C10),IF(LEN(C10)=2,CONCATENATE("MP000",C10),IF(LEN(C10)=3,CONCATENATE("MP00",C10),IF(LEN(C10)=4,CONCATENATE("MP0",C10),CONCATENATE("MP",C10)))))</f>
        <v>MP00318</v>
      </c>
      <c r="E10" s="6" t="s">
        <v>36</v>
      </c>
      <c r="F10" s="6" t="s">
        <v>45</v>
      </c>
      <c r="G10" s="15" t="s">
        <v>13</v>
      </c>
      <c r="H10" s="6" t="s">
        <v>44</v>
      </c>
      <c r="I10" s="6" t="s">
        <v>19</v>
      </c>
      <c r="J10" s="18">
        <v>2.164351851851852E-2</v>
      </c>
      <c r="K10" s="3">
        <v>2.2800925925925927E-3</v>
      </c>
      <c r="L10" s="3">
        <v>3.9351851851851831E-4</v>
      </c>
      <c r="M10" s="3">
        <v>6.0763888888888881E-3</v>
      </c>
      <c r="N10" s="3">
        <v>2.7777777777777957E-4</v>
      </c>
      <c r="O10" s="3">
        <v>2.9398148148148135E-3</v>
      </c>
      <c r="P10" s="3">
        <v>4.2824074074074292E-4</v>
      </c>
      <c r="Q10" s="3">
        <v>6.2731481481481458E-3</v>
      </c>
      <c r="R10" s="3">
        <v>3.1221064814815E-4</v>
      </c>
      <c r="S10" s="3">
        <v>2.6623263888888894E-3</v>
      </c>
    </row>
    <row r="11" spans="1:28" x14ac:dyDescent="0.25">
      <c r="A11" s="6">
        <v>9</v>
      </c>
      <c r="B11" s="6">
        <v>1</v>
      </c>
      <c r="C11" s="2">
        <v>311</v>
      </c>
      <c r="D11" s="2" t="str">
        <f>IF(LEN(C11)=1,CONCATENATE("MP0000",C11),IF(LEN(C11)=2,CONCATENATE("MP000",C11),IF(LEN(C11)=3,CONCATENATE("MP00",C11),IF(LEN(C11)=4,CONCATENATE("MP0",C11),CONCATENATE("MP",C11)))))</f>
        <v>MP00311</v>
      </c>
      <c r="E11" s="6" t="s">
        <v>29</v>
      </c>
      <c r="F11" s="6" t="s">
        <v>30</v>
      </c>
      <c r="G11" s="15" t="s">
        <v>13</v>
      </c>
      <c r="H11" s="6" t="s">
        <v>31</v>
      </c>
      <c r="I11" s="6" t="s">
        <v>15</v>
      </c>
      <c r="J11" s="18">
        <v>2.1898148148148149E-2</v>
      </c>
      <c r="K11" s="3">
        <v>2.4537037037037036E-3</v>
      </c>
      <c r="L11" s="3">
        <v>4.3981481481481519E-4</v>
      </c>
      <c r="M11" s="3">
        <v>6.0879629629629617E-3</v>
      </c>
      <c r="N11" s="3">
        <v>3.1250000000000028E-4</v>
      </c>
      <c r="O11" s="3">
        <v>2.8703703703703703E-3</v>
      </c>
      <c r="P11" s="3">
        <v>5.3240740740740852E-4</v>
      </c>
      <c r="Q11" s="3">
        <v>6.3541666666666659E-3</v>
      </c>
      <c r="R11" s="3">
        <v>3.1250000000000028E-4</v>
      </c>
      <c r="S11" s="3">
        <v>2.5347222222222229E-3</v>
      </c>
    </row>
    <row r="12" spans="1:28" x14ac:dyDescent="0.25">
      <c r="A12" s="6">
        <v>10</v>
      </c>
      <c r="B12" s="6">
        <v>2</v>
      </c>
      <c r="C12" s="2">
        <v>305</v>
      </c>
      <c r="D12" s="2" t="str">
        <f>IF(LEN(C12)=1,CONCATENATE("MP0000",C12),IF(LEN(C12)=2,CONCATENATE("MP000",C12),IF(LEN(C12)=3,CONCATENATE("MP00",C12),IF(LEN(C12)=4,CONCATENATE("MP0",C12),CONCATENATE("MP",C12)))))</f>
        <v>MP00305</v>
      </c>
      <c r="E12" s="6" t="s">
        <v>11</v>
      </c>
      <c r="F12" s="6" t="s">
        <v>12</v>
      </c>
      <c r="G12" s="15" t="s">
        <v>13</v>
      </c>
      <c r="H12" s="6" t="s">
        <v>14</v>
      </c>
      <c r="I12" s="6" t="s">
        <v>15</v>
      </c>
      <c r="J12" s="18">
        <v>2.1979166666666664E-2</v>
      </c>
      <c r="K12" s="3">
        <v>2.3263888888888887E-3</v>
      </c>
      <c r="L12" s="3">
        <v>3.9351851851851874E-4</v>
      </c>
      <c r="M12" s="3">
        <v>6.1921296296296308E-3</v>
      </c>
      <c r="N12" s="3">
        <v>3.5879629629629629E-4</v>
      </c>
      <c r="O12" s="3">
        <v>2.8009259259259255E-3</v>
      </c>
      <c r="P12" s="3">
        <v>4.2824074074073945E-4</v>
      </c>
      <c r="Q12" s="3">
        <v>6.5277777777777799E-3</v>
      </c>
      <c r="R12" s="3">
        <v>3.9914351851851743E-4</v>
      </c>
      <c r="S12" s="3">
        <v>2.5522453703703679E-3</v>
      </c>
    </row>
    <row r="13" spans="1:28" x14ac:dyDescent="0.25">
      <c r="A13" s="6">
        <v>11</v>
      </c>
      <c r="B13" s="6">
        <v>3</v>
      </c>
      <c r="C13" s="2">
        <v>312</v>
      </c>
      <c r="D13" s="2" t="str">
        <f>IF(LEN(C13)=1,CONCATENATE("MP0000",C13),IF(LEN(C13)=2,CONCATENATE("MP000",C13),IF(LEN(C13)=3,CONCATENATE("MP00",C13),IF(LEN(C13)=4,CONCATENATE("MP0",C13),CONCATENATE("MP",C13)))))</f>
        <v>MP00312</v>
      </c>
      <c r="E13" s="6" t="s">
        <v>32</v>
      </c>
      <c r="F13" s="6" t="s">
        <v>33</v>
      </c>
      <c r="G13" s="15" t="s">
        <v>13</v>
      </c>
      <c r="H13" s="6" t="s">
        <v>31</v>
      </c>
      <c r="I13" s="6" t="s">
        <v>15</v>
      </c>
      <c r="J13" s="18">
        <v>2.2152777777777775E-2</v>
      </c>
      <c r="K13" s="3">
        <v>2.4768518518518516E-3</v>
      </c>
      <c r="L13" s="3">
        <v>3.2407407407407428E-4</v>
      </c>
      <c r="M13" s="3">
        <v>6.0648148148148163E-3</v>
      </c>
      <c r="N13" s="3">
        <v>3.5879629629629456E-4</v>
      </c>
      <c r="O13" s="3">
        <v>2.9050925925925928E-3</v>
      </c>
      <c r="P13" s="3">
        <v>5.4398148148148036E-4</v>
      </c>
      <c r="Q13" s="3">
        <v>6.4236111111111108E-3</v>
      </c>
      <c r="R13" s="3">
        <v>3.2407407407407385E-4</v>
      </c>
      <c r="S13" s="3">
        <v>2.7314814814814806E-3</v>
      </c>
    </row>
    <row r="14" spans="1:28" x14ac:dyDescent="0.25">
      <c r="A14" s="6">
        <v>12</v>
      </c>
      <c r="B14" s="6">
        <v>6</v>
      </c>
      <c r="C14" s="2">
        <v>308</v>
      </c>
      <c r="D14" s="2" t="str">
        <f>IF(LEN(C14)=1,CONCATENATE("MP0000",C14),IF(LEN(C14)=2,CONCATENATE("MP000",C14),IF(LEN(C14)=3,CONCATENATE("MP00",C14),IF(LEN(C14)=4,CONCATENATE("MP0",C14),CONCATENATE("MP",C14)))))</f>
        <v>MP00308</v>
      </c>
      <c r="E14" s="6" t="s">
        <v>20</v>
      </c>
      <c r="F14" s="6" t="s">
        <v>21</v>
      </c>
      <c r="G14" s="15" t="s">
        <v>2</v>
      </c>
      <c r="H14" s="6" t="s">
        <v>22</v>
      </c>
      <c r="I14" s="6" t="s">
        <v>10</v>
      </c>
      <c r="J14" s="18">
        <v>2.2650462962962966E-2</v>
      </c>
      <c r="K14" s="3">
        <v>2.5347222222222221E-3</v>
      </c>
      <c r="L14" s="3">
        <v>5.671296296296301E-4</v>
      </c>
      <c r="M14" s="3">
        <v>6.3310185185185188E-3</v>
      </c>
      <c r="N14" s="3">
        <v>5.2083333333333322E-4</v>
      </c>
      <c r="O14" s="3">
        <v>2.8935185185185192E-3</v>
      </c>
      <c r="P14" s="3">
        <v>6.5972222222222127E-4</v>
      </c>
      <c r="Q14" s="3">
        <v>6.1689814814814819E-3</v>
      </c>
      <c r="R14" s="3">
        <v>5.2083333333333148E-4</v>
      </c>
      <c r="S14" s="3">
        <v>2.4537037037037079E-3</v>
      </c>
    </row>
    <row r="15" spans="1:28" x14ac:dyDescent="0.25">
      <c r="A15" s="6">
        <v>13</v>
      </c>
      <c r="B15" s="6">
        <v>4</v>
      </c>
      <c r="C15" s="2">
        <v>313</v>
      </c>
      <c r="D15" s="2" t="str">
        <f>IF(LEN(C15)=1,CONCATENATE("MP0000",C15),IF(LEN(C15)=2,CONCATENATE("MP000",C15),IF(LEN(C15)=3,CONCATENATE("MP00",C15),IF(LEN(C15)=4,CONCATENATE("MP0",C15),CONCATENATE("MP",C15)))))</f>
        <v>MP00313</v>
      </c>
      <c r="E15" s="6" t="s">
        <v>34</v>
      </c>
      <c r="F15" s="6" t="s">
        <v>35</v>
      </c>
      <c r="G15" s="15" t="s">
        <v>13</v>
      </c>
      <c r="H15" s="6" t="s">
        <v>31</v>
      </c>
      <c r="I15" s="6" t="s">
        <v>15</v>
      </c>
      <c r="J15" s="18">
        <v>2.2662037037037036E-2</v>
      </c>
      <c r="K15" s="3">
        <v>2.3263888888888887E-3</v>
      </c>
      <c r="L15" s="3">
        <v>5.0603009259259264E-4</v>
      </c>
      <c r="M15" s="3">
        <v>6.4731365740740739E-3</v>
      </c>
      <c r="N15" s="3">
        <v>3.3912037037037157E-4</v>
      </c>
      <c r="O15" s="3">
        <v>2.8553240740740726E-3</v>
      </c>
      <c r="P15" s="3">
        <v>4.856597222222224E-4</v>
      </c>
      <c r="Q15" s="3">
        <v>6.5050810185185211E-3</v>
      </c>
      <c r="R15" s="3">
        <v>4.1721064814814746E-4</v>
      </c>
      <c r="S15" s="3">
        <v>2.7540856481481461E-3</v>
      </c>
    </row>
    <row r="16" spans="1:28" x14ac:dyDescent="0.25">
      <c r="A16" s="6">
        <v>14</v>
      </c>
      <c r="B16" s="6">
        <v>2</v>
      </c>
      <c r="C16" s="2">
        <v>320</v>
      </c>
      <c r="D16" s="2" t="str">
        <f>IF(LEN(C16)=1,CONCATENATE("MP0000",C16),IF(LEN(C16)=2,CONCATENATE("MP000",C16),IF(LEN(C16)=3,CONCATENATE("MP00",C16),IF(LEN(C16)=4,CONCATENATE("MP0",C16),CONCATENATE("MP",C16)))))</f>
        <v>MP00320</v>
      </c>
      <c r="E16" s="6" t="s">
        <v>46</v>
      </c>
      <c r="F16" s="6" t="s">
        <v>48</v>
      </c>
      <c r="G16" s="15" t="s">
        <v>13</v>
      </c>
      <c r="H16" s="6" t="s">
        <v>44</v>
      </c>
      <c r="I16" s="6" t="s">
        <v>19</v>
      </c>
      <c r="J16" s="18">
        <v>2.3159722222222224E-2</v>
      </c>
      <c r="K16" s="3">
        <v>2.3495370370370371E-3</v>
      </c>
      <c r="L16" s="3">
        <v>3.9351851851851874E-4</v>
      </c>
      <c r="M16" s="3">
        <v>6.400462962962962E-3</v>
      </c>
      <c r="N16" s="3">
        <v>3.4722222222222272E-4</v>
      </c>
      <c r="O16" s="3">
        <v>3.1134259259259257E-3</v>
      </c>
      <c r="P16" s="3">
        <v>5.671296296296275E-4</v>
      </c>
      <c r="Q16" s="3">
        <v>6.7476851851851882E-3</v>
      </c>
      <c r="R16" s="3">
        <v>3.381365740740723E-4</v>
      </c>
      <c r="S16" s="3">
        <v>2.9026041666666696E-3</v>
      </c>
    </row>
    <row r="17" spans="1:19" x14ac:dyDescent="0.25">
      <c r="A17" s="6">
        <v>15</v>
      </c>
      <c r="B17" s="6">
        <v>7</v>
      </c>
      <c r="C17" s="2">
        <v>309</v>
      </c>
      <c r="D17" s="2" t="str">
        <f>IF(LEN(C17)=1,CONCATENATE("MP0000",C17),IF(LEN(C17)=2,CONCATENATE("MP000",C17),IF(LEN(C17)=3,CONCATENATE("MP00",C17),IF(LEN(C17)=4,CONCATENATE("MP0",C17),CONCATENATE("MP",C17)))))</f>
        <v>MP00309</v>
      </c>
      <c r="E17" s="6" t="s">
        <v>23</v>
      </c>
      <c r="F17" s="6" t="s">
        <v>24</v>
      </c>
      <c r="G17" s="15" t="s">
        <v>2</v>
      </c>
      <c r="H17" s="6" t="s">
        <v>25</v>
      </c>
      <c r="I17" s="6" t="s">
        <v>10</v>
      </c>
      <c r="J17" s="18">
        <v>2.3229166666666665E-2</v>
      </c>
      <c r="K17" s="3">
        <v>2.627314814814815E-3</v>
      </c>
      <c r="L17" s="3">
        <v>3.5879629629629629E-4</v>
      </c>
      <c r="M17" s="3">
        <v>6.2962962962962964E-3</v>
      </c>
      <c r="N17" s="3">
        <v>3.5879629629629629E-4</v>
      </c>
      <c r="O17" s="3">
        <v>3.2870370370370362E-3</v>
      </c>
      <c r="P17" s="3">
        <v>4.8611111111111077E-4</v>
      </c>
      <c r="Q17" s="3">
        <v>6.5856481481481495E-3</v>
      </c>
      <c r="R17" s="3">
        <v>3.1250000000000028E-4</v>
      </c>
      <c r="S17" s="3">
        <v>2.9166666666666646E-3</v>
      </c>
    </row>
    <row r="18" spans="1:19" x14ac:dyDescent="0.25">
      <c r="A18" s="6">
        <v>16</v>
      </c>
      <c r="B18" s="6">
        <v>5</v>
      </c>
      <c r="C18" s="2">
        <v>310</v>
      </c>
      <c r="D18" s="2" t="str">
        <f>IF(LEN(C18)=1,CONCATENATE("MP0000",C18),IF(LEN(C18)=2,CONCATENATE("MP000",C18),IF(LEN(C18)=3,CONCATENATE("MP00",C18),IF(LEN(C18)=4,CONCATENATE("MP0",C18),CONCATENATE("MP",C18)))))</f>
        <v>MP00310</v>
      </c>
      <c r="E18" s="6" t="s">
        <v>26</v>
      </c>
      <c r="F18" s="6" t="s">
        <v>27</v>
      </c>
      <c r="G18" s="15" t="s">
        <v>13</v>
      </c>
      <c r="H18" s="6" t="s">
        <v>28</v>
      </c>
      <c r="I18" s="6" t="s">
        <v>15</v>
      </c>
      <c r="J18" s="18">
        <v>2.3252314814814812E-2</v>
      </c>
      <c r="K18" s="3">
        <v>2.4305555555555556E-3</v>
      </c>
      <c r="L18" s="3">
        <v>4.3981481481481519E-4</v>
      </c>
      <c r="M18" s="3">
        <v>6.4699074074074069E-3</v>
      </c>
      <c r="N18" s="3">
        <v>2.8935185185185314E-4</v>
      </c>
      <c r="O18" s="3">
        <v>3.1249999999999993E-3</v>
      </c>
      <c r="P18" s="3">
        <v>4.3981481481481476E-4</v>
      </c>
      <c r="Q18" s="3">
        <v>7.0023148148148136E-3</v>
      </c>
      <c r="R18" s="3">
        <v>3.4722222222222099E-4</v>
      </c>
      <c r="S18" s="3">
        <v>2.7083333333333334E-3</v>
      </c>
    </row>
    <row r="19" spans="1:19" x14ac:dyDescent="0.25">
      <c r="A19" s="6">
        <v>17</v>
      </c>
      <c r="B19" s="6">
        <v>3</v>
      </c>
      <c r="C19" s="2">
        <v>315</v>
      </c>
      <c r="D19" s="2" t="str">
        <f>IF(LEN(C19)=1,CONCATENATE("MP0000",C19),IF(LEN(C19)=2,CONCATENATE("MP000",C19),IF(LEN(C19)=3,CONCATENATE("MP00",C19),IF(LEN(C19)=4,CONCATENATE("MP0",C19),CONCATENATE("MP",C19)))))</f>
        <v>MP00315</v>
      </c>
      <c r="E19" s="6" t="s">
        <v>39</v>
      </c>
      <c r="F19" s="6" t="s">
        <v>40</v>
      </c>
      <c r="G19" s="15" t="s">
        <v>13</v>
      </c>
      <c r="H19" s="6" t="s">
        <v>28</v>
      </c>
      <c r="I19" s="6" t="s">
        <v>19</v>
      </c>
      <c r="J19" s="18">
        <v>2.326388888888889E-2</v>
      </c>
      <c r="K19" s="3">
        <v>2.3379629629629631E-3</v>
      </c>
      <c r="L19" s="3">
        <v>5.0925925925925878E-4</v>
      </c>
      <c r="M19" s="3">
        <v>6.6319444444444455E-3</v>
      </c>
      <c r="N19" s="3">
        <v>3.1249999999999854E-4</v>
      </c>
      <c r="O19" s="3">
        <v>3.0208333333333337E-3</v>
      </c>
      <c r="P19" s="3">
        <v>5.0925925925926138E-4</v>
      </c>
      <c r="Q19" s="3">
        <v>6.9675925925925895E-3</v>
      </c>
      <c r="R19" s="3">
        <v>4.2824074074073945E-4</v>
      </c>
      <c r="S19" s="3">
        <v>2.5462962962963E-3</v>
      </c>
    </row>
    <row r="20" spans="1:19" x14ac:dyDescent="0.25">
      <c r="A20" s="6">
        <v>18</v>
      </c>
      <c r="B20" s="6">
        <v>4</v>
      </c>
      <c r="C20" s="2">
        <v>319</v>
      </c>
      <c r="D20" s="2" t="str">
        <f>IF(LEN(C20)=1,CONCATENATE("MP0000",C20),IF(LEN(C20)=2,CONCATENATE("MP000",C20),IF(LEN(C20)=3,CONCATENATE("MP00",C20),IF(LEN(C20)=4,CONCATENATE("MP0",C20),CONCATENATE("MP",C20)))))</f>
        <v>MP00319</v>
      </c>
      <c r="E20" s="6" t="s">
        <v>46</v>
      </c>
      <c r="F20" s="6" t="s">
        <v>47</v>
      </c>
      <c r="G20" s="15" t="s">
        <v>13</v>
      </c>
      <c r="H20" s="6" t="s">
        <v>44</v>
      </c>
      <c r="I20" s="6" t="s">
        <v>19</v>
      </c>
      <c r="J20" s="18">
        <v>2.3622685185185188E-2</v>
      </c>
      <c r="K20" s="3">
        <v>2.3148148148148151E-3</v>
      </c>
      <c r="L20" s="3">
        <v>4.5138888888888833E-4</v>
      </c>
      <c r="M20" s="3">
        <v>6.5972222222222231E-3</v>
      </c>
      <c r="N20" s="3">
        <v>3.1250000000000028E-4</v>
      </c>
      <c r="O20" s="3">
        <v>3.1134259259259257E-3</v>
      </c>
      <c r="P20" s="3">
        <v>8.3333333333333176E-4</v>
      </c>
      <c r="Q20" s="3">
        <v>6.7013888888888904E-3</v>
      </c>
      <c r="R20" s="3">
        <v>4.0744212962962739E-4</v>
      </c>
      <c r="S20" s="3">
        <v>2.8911689814814859E-3</v>
      </c>
    </row>
    <row r="21" spans="1:19" x14ac:dyDescent="0.25">
      <c r="A21" s="6">
        <v>19</v>
      </c>
      <c r="B21" s="6">
        <v>3</v>
      </c>
      <c r="C21" s="2">
        <v>301</v>
      </c>
      <c r="D21" s="2" t="str">
        <f>IF(LEN(C21)=1,CONCATENATE("MP0000",C21),IF(LEN(C21)=2,CONCATENATE("MP000",C21),IF(LEN(C21)=3,CONCATENATE("MP00",C21),IF(LEN(C21)=4,CONCATENATE("MP0",C21),CONCATENATE("MP",C21)))))</f>
        <v>MP00301</v>
      </c>
      <c r="E21" s="6" t="s">
        <v>0</v>
      </c>
      <c r="F21" s="6" t="s">
        <v>1</v>
      </c>
      <c r="G21" s="15" t="s">
        <v>2</v>
      </c>
      <c r="H21" s="6" t="s">
        <v>3</v>
      </c>
      <c r="I21" s="6" t="s">
        <v>4</v>
      </c>
      <c r="J21" s="18">
        <v>2.4537037037037038E-2</v>
      </c>
      <c r="K21" s="3">
        <v>2.5000000000000001E-3</v>
      </c>
      <c r="L21" s="3">
        <v>4.0509259259259274E-4</v>
      </c>
      <c r="M21" s="3">
        <v>6.053240740740741E-3</v>
      </c>
      <c r="N21" s="3">
        <v>4.2824074074074119E-4</v>
      </c>
      <c r="O21" s="3">
        <v>3.6226851851851854E-3</v>
      </c>
      <c r="P21" s="3">
        <v>8.1018518518518462E-4</v>
      </c>
      <c r="Q21" s="3">
        <v>7.0370370370370344E-3</v>
      </c>
      <c r="R21" s="3">
        <v>1.2847222222222253E-3</v>
      </c>
      <c r="S21" s="3">
        <v>2.3958333333333331E-3</v>
      </c>
    </row>
    <row r="22" spans="1:19" x14ac:dyDescent="0.25">
      <c r="A22" s="6">
        <v>20</v>
      </c>
      <c r="B22" s="6">
        <v>6</v>
      </c>
      <c r="C22" s="2">
        <v>317</v>
      </c>
      <c r="D22" s="2" t="str">
        <f>IF(LEN(C22)=1,CONCATENATE("MP0000",C22),IF(LEN(C22)=2,CONCATENATE("MP000",C22),IF(LEN(C22)=3,CONCATENATE("MP00",C22),IF(LEN(C22)=4,CONCATENATE("MP0",C22),CONCATENATE("MP",C22)))))</f>
        <v>MP00317</v>
      </c>
      <c r="E22" s="6" t="s">
        <v>42</v>
      </c>
      <c r="F22" s="6" t="s">
        <v>43</v>
      </c>
      <c r="G22" s="15" t="s">
        <v>13</v>
      </c>
      <c r="H22" s="6" t="s">
        <v>44</v>
      </c>
      <c r="I22" s="6" t="s">
        <v>15</v>
      </c>
      <c r="J22" s="18">
        <v>2.5196759259259256E-2</v>
      </c>
      <c r="K22" s="3">
        <v>2.7199074074074074E-3</v>
      </c>
      <c r="L22" s="3">
        <v>5.2083333333333322E-4</v>
      </c>
      <c r="M22" s="3">
        <v>6.5393518518518517E-3</v>
      </c>
      <c r="N22" s="3">
        <v>4.1666666666666761E-4</v>
      </c>
      <c r="O22" s="3">
        <v>3.5879629629629647E-3</v>
      </c>
      <c r="P22" s="3">
        <v>5.7870370370370107E-4</v>
      </c>
      <c r="Q22" s="3">
        <v>7.1875000000000029E-3</v>
      </c>
      <c r="R22" s="3">
        <v>6.5972222222222127E-4</v>
      </c>
      <c r="S22" s="3">
        <v>2.9861111111111061E-3</v>
      </c>
    </row>
    <row r="23" spans="1:19" x14ac:dyDescent="0.25">
      <c r="A23" s="6">
        <v>21</v>
      </c>
      <c r="B23" s="6">
        <v>5</v>
      </c>
      <c r="C23" s="2">
        <v>306</v>
      </c>
      <c r="D23" s="2" t="str">
        <f>IF(LEN(C23)=1,CONCATENATE("MP0000",C23),IF(LEN(C23)=2,CONCATENATE("MP000",C23),IF(LEN(C23)=3,CONCATENATE("MP00",C23),IF(LEN(C23)=4,CONCATENATE("MP0",C23),CONCATENATE("MP",C23)))))</f>
        <v>MP00306</v>
      </c>
      <c r="E23" s="6" t="s">
        <v>16</v>
      </c>
      <c r="F23" s="6" t="s">
        <v>17</v>
      </c>
      <c r="G23" s="15" t="s">
        <v>13</v>
      </c>
      <c r="H23" s="6" t="s">
        <v>18</v>
      </c>
      <c r="I23" s="6" t="s">
        <v>19</v>
      </c>
      <c r="J23" s="18">
        <v>2.630787037037037E-2</v>
      </c>
      <c r="K23" s="3">
        <v>2.673611111111111E-3</v>
      </c>
      <c r="L23" s="3">
        <v>4.745370370370372E-4</v>
      </c>
      <c r="M23" s="3">
        <v>7.1296296296296299E-3</v>
      </c>
      <c r="N23" s="3">
        <v>4.1666666666666588E-4</v>
      </c>
      <c r="O23" s="3">
        <v>3.8541666666666672E-3</v>
      </c>
      <c r="P23" s="3">
        <v>5.9027777777777811E-4</v>
      </c>
      <c r="Q23" s="3">
        <v>7.2569444444444443E-3</v>
      </c>
      <c r="R23" s="3">
        <v>5.0925925925925791E-4</v>
      </c>
      <c r="S23" s="3">
        <v>3.4027777777777789E-3</v>
      </c>
    </row>
    <row r="24" spans="1:19" x14ac:dyDescent="0.25">
      <c r="A24" s="6">
        <v>22</v>
      </c>
      <c r="B24" s="6">
        <v>7</v>
      </c>
      <c r="C24" s="2">
        <v>314</v>
      </c>
      <c r="D24" s="2" t="str">
        <f>IF(LEN(C24)=1,CONCATENATE("MP0000",C24),IF(LEN(C24)=2,CONCATENATE("MP000",C24),IF(LEN(C24)=3,CONCATENATE("MP00",C24),IF(LEN(C24)=4,CONCATENATE("MP0",C24),CONCATENATE("MP",C24)))))</f>
        <v>MP00314</v>
      </c>
      <c r="E24" s="6" t="s">
        <v>36</v>
      </c>
      <c r="F24" s="6" t="s">
        <v>37</v>
      </c>
      <c r="G24" s="15" t="s">
        <v>13</v>
      </c>
      <c r="H24" s="6" t="s">
        <v>38</v>
      </c>
      <c r="I24" s="6" t="s">
        <v>15</v>
      </c>
      <c r="J24" s="18">
        <v>2.7777777777777776E-2</v>
      </c>
      <c r="K24" s="3">
        <v>2.7777777777777779E-3</v>
      </c>
      <c r="L24" s="3">
        <v>5.0925925925925878E-4</v>
      </c>
      <c r="M24" s="3">
        <v>7.8587962962962978E-3</v>
      </c>
      <c r="N24" s="3">
        <v>3.0092592592592671E-4</v>
      </c>
      <c r="O24" s="3">
        <v>3.6458333333333325E-3</v>
      </c>
      <c r="P24" s="3">
        <v>6.4814814814814943E-4</v>
      </c>
      <c r="Q24" s="3">
        <v>8.5185185185185155E-3</v>
      </c>
      <c r="R24" s="3">
        <v>4.1666666666666588E-4</v>
      </c>
      <c r="S24" s="3">
        <v>3.1018518518518522E-3</v>
      </c>
    </row>
    <row r="25" spans="1:19" x14ac:dyDescent="0.25">
      <c r="A25" s="6"/>
      <c r="B25" s="6"/>
      <c r="C25" s="2">
        <v>302</v>
      </c>
      <c r="D25" s="2" t="str">
        <f>IF(LEN(C25)=1,CONCATENATE("MP0000",C25),IF(LEN(C25)=2,CONCATENATE("MP000",C25),IF(LEN(C25)=3,CONCATENATE("MP00",C25),IF(LEN(C25)=4,CONCATENATE("MP0",C25),CONCATENATE("MP",C25)))))</f>
        <v>MP00302</v>
      </c>
      <c r="E25" s="6" t="s">
        <v>0</v>
      </c>
      <c r="F25" s="6" t="s">
        <v>71</v>
      </c>
      <c r="G25" s="15" t="s">
        <v>2</v>
      </c>
      <c r="H25" s="6" t="s">
        <v>3</v>
      </c>
      <c r="I25" s="6" t="s">
        <v>10</v>
      </c>
      <c r="J25" s="20" t="s">
        <v>93</v>
      </c>
      <c r="K25" s="22" t="s">
        <v>93</v>
      </c>
      <c r="L25" s="22" t="s">
        <v>93</v>
      </c>
      <c r="M25" s="22" t="s">
        <v>93</v>
      </c>
      <c r="N25" s="22" t="s">
        <v>93</v>
      </c>
      <c r="O25" s="22" t="s">
        <v>93</v>
      </c>
      <c r="P25" s="22" t="s">
        <v>93</v>
      </c>
      <c r="Q25" s="22" t="s">
        <v>93</v>
      </c>
      <c r="R25" s="22" t="s">
        <v>93</v>
      </c>
      <c r="S25" s="22" t="s">
        <v>93</v>
      </c>
    </row>
    <row r="26" spans="1:19" x14ac:dyDescent="0.25">
      <c r="A26" s="6"/>
      <c r="B26" s="6"/>
      <c r="C26" s="2">
        <v>307</v>
      </c>
      <c r="D26" s="2" t="str">
        <f>IF(LEN(C26)=1,CONCATENATE("MP0000",C26),IF(LEN(C26)=2,CONCATENATE("MP000",C26),IF(LEN(C26)=3,CONCATENATE("MP00",C26),IF(LEN(C26)=4,CONCATENATE("MP0",C26),CONCATENATE("MP",C26)))))</f>
        <v>MP00307</v>
      </c>
      <c r="E26" s="6" t="s">
        <v>72</v>
      </c>
      <c r="F26" s="6" t="s">
        <v>73</v>
      </c>
      <c r="G26" s="15" t="s">
        <v>2</v>
      </c>
      <c r="H26" s="6" t="s">
        <v>74</v>
      </c>
      <c r="I26" s="6" t="s">
        <v>10</v>
      </c>
      <c r="J26" s="20" t="s">
        <v>93</v>
      </c>
      <c r="K26" s="22" t="s">
        <v>93</v>
      </c>
      <c r="L26" s="22" t="s">
        <v>93</v>
      </c>
      <c r="M26" s="22" t="s">
        <v>93</v>
      </c>
      <c r="N26" s="22" t="s">
        <v>93</v>
      </c>
      <c r="O26" s="22" t="s">
        <v>93</v>
      </c>
      <c r="P26" s="22" t="s">
        <v>93</v>
      </c>
      <c r="Q26" s="22" t="s">
        <v>93</v>
      </c>
      <c r="R26" s="22" t="s">
        <v>93</v>
      </c>
      <c r="S26" s="22" t="s">
        <v>93</v>
      </c>
    </row>
    <row r="27" spans="1:19" x14ac:dyDescent="0.25">
      <c r="A27" s="6"/>
      <c r="B27" s="6"/>
      <c r="C27" s="2">
        <v>321</v>
      </c>
      <c r="D27" s="2" t="str">
        <f>IF(LEN(C27)=1,CONCATENATE("MP0000",C27),IF(LEN(C27)=2,CONCATENATE("MP000",C27),IF(LEN(C27)=3,CONCATENATE("MP00",C27),IF(LEN(C27)=4,CONCATENATE("MP0",C27),CONCATENATE("MP",C27)))))</f>
        <v>MP00321</v>
      </c>
      <c r="E27" s="6" t="s">
        <v>75</v>
      </c>
      <c r="F27" s="6" t="s">
        <v>76</v>
      </c>
      <c r="G27" s="15" t="s">
        <v>13</v>
      </c>
      <c r="H27" s="6" t="s">
        <v>77</v>
      </c>
      <c r="I27" s="6" t="s">
        <v>19</v>
      </c>
      <c r="J27" s="20" t="s">
        <v>93</v>
      </c>
      <c r="K27" s="22" t="s">
        <v>93</v>
      </c>
      <c r="L27" s="22" t="s">
        <v>93</v>
      </c>
      <c r="M27" s="22" t="s">
        <v>93</v>
      </c>
      <c r="N27" s="22" t="s">
        <v>93</v>
      </c>
      <c r="O27" s="22" t="s">
        <v>93</v>
      </c>
      <c r="P27" s="22" t="s">
        <v>93</v>
      </c>
      <c r="Q27" s="22" t="s">
        <v>93</v>
      </c>
      <c r="R27" s="22" t="s">
        <v>93</v>
      </c>
      <c r="S27" s="22" t="s">
        <v>93</v>
      </c>
    </row>
    <row r="28" spans="1:19" x14ac:dyDescent="0.25">
      <c r="A28" s="6"/>
      <c r="B28" s="6"/>
      <c r="C28" s="2">
        <v>322</v>
      </c>
      <c r="D28" s="2" t="str">
        <f>IF(LEN(C28)=1,CONCATENATE("MP0000",C28),IF(LEN(C28)=2,CONCATENATE("MP000",C28),IF(LEN(C28)=3,CONCATENATE("MP00",C28),IF(LEN(C28)=4,CONCATENATE("MP0",C28),CONCATENATE("MP",C28)))))</f>
        <v>MP00322</v>
      </c>
      <c r="E28" s="6" t="s">
        <v>78</v>
      </c>
      <c r="F28" s="6" t="s">
        <v>79</v>
      </c>
      <c r="G28" s="15" t="s">
        <v>2</v>
      </c>
      <c r="H28" s="6" t="s">
        <v>80</v>
      </c>
      <c r="I28" s="6" t="s">
        <v>10</v>
      </c>
      <c r="J28" s="20" t="s">
        <v>93</v>
      </c>
      <c r="K28" s="22" t="s">
        <v>93</v>
      </c>
      <c r="L28" s="22" t="s">
        <v>93</v>
      </c>
      <c r="M28" s="22" t="s">
        <v>93</v>
      </c>
      <c r="N28" s="22" t="s">
        <v>93</v>
      </c>
      <c r="O28" s="22" t="s">
        <v>93</v>
      </c>
      <c r="P28" s="22" t="s">
        <v>93</v>
      </c>
      <c r="Q28" s="22" t="s">
        <v>93</v>
      </c>
      <c r="R28" s="22" t="s">
        <v>93</v>
      </c>
      <c r="S28" s="22" t="s">
        <v>93</v>
      </c>
    </row>
    <row r="29" spans="1:19" x14ac:dyDescent="0.25">
      <c r="A29" s="6"/>
      <c r="B29" s="6"/>
      <c r="C29" s="2">
        <v>323</v>
      </c>
      <c r="D29" s="2" t="str">
        <f>IF(LEN(C29)=1,CONCATENATE("MP0000",C29),IF(LEN(C29)=2,CONCATENATE("MP000",C29),IF(LEN(C29)=3,CONCATENATE("MP00",C29),IF(LEN(C29)=4,CONCATENATE("MP0",C29),CONCATENATE("MP",C29)))))</f>
        <v>MP00323</v>
      </c>
      <c r="E29" s="6" t="s">
        <v>78</v>
      </c>
      <c r="F29" s="6" t="s">
        <v>81</v>
      </c>
      <c r="G29" s="15" t="s">
        <v>13</v>
      </c>
      <c r="H29" s="6" t="s">
        <v>82</v>
      </c>
      <c r="I29" s="6" t="s">
        <v>15</v>
      </c>
      <c r="J29" s="20" t="s">
        <v>93</v>
      </c>
      <c r="K29" s="22" t="s">
        <v>93</v>
      </c>
      <c r="L29" s="22" t="s">
        <v>93</v>
      </c>
      <c r="M29" s="22" t="s">
        <v>93</v>
      </c>
      <c r="N29" s="22" t="s">
        <v>93</v>
      </c>
      <c r="O29" s="22" t="s">
        <v>93</v>
      </c>
      <c r="P29" s="22" t="s">
        <v>93</v>
      </c>
      <c r="Q29" s="22" t="s">
        <v>93</v>
      </c>
      <c r="R29" s="22" t="s">
        <v>93</v>
      </c>
      <c r="S29" s="22" t="s">
        <v>93</v>
      </c>
    </row>
    <row r="30" spans="1:19" x14ac:dyDescent="0.25">
      <c r="A30" s="6"/>
      <c r="B30" s="6"/>
      <c r="C30" s="2">
        <v>327</v>
      </c>
      <c r="D30" s="2" t="str">
        <f>IF(LEN(C30)=1,CONCATENATE("MP0000",C30),IF(LEN(C30)=2,CONCATENATE("MP000",C30),IF(LEN(C30)=3,CONCATENATE("MP00",C30),IF(LEN(C30)=4,CONCATENATE("MP0",C30),CONCATENATE("MP",C30)))))</f>
        <v>MP00327</v>
      </c>
      <c r="E30" s="6" t="s">
        <v>83</v>
      </c>
      <c r="F30" s="6" t="s">
        <v>84</v>
      </c>
      <c r="G30" s="15" t="s">
        <v>2</v>
      </c>
      <c r="H30" s="6" t="s">
        <v>85</v>
      </c>
      <c r="I30" s="6" t="s">
        <v>10</v>
      </c>
      <c r="J30" s="20" t="s">
        <v>93</v>
      </c>
      <c r="K30" s="22" t="s">
        <v>93</v>
      </c>
      <c r="L30" s="22" t="s">
        <v>93</v>
      </c>
      <c r="M30" s="22" t="s">
        <v>93</v>
      </c>
      <c r="N30" s="22" t="s">
        <v>93</v>
      </c>
      <c r="O30" s="22" t="s">
        <v>93</v>
      </c>
      <c r="P30" s="22" t="s">
        <v>93</v>
      </c>
      <c r="Q30" s="22" t="s">
        <v>93</v>
      </c>
      <c r="R30" s="22" t="s">
        <v>93</v>
      </c>
      <c r="S30" s="22" t="s">
        <v>93</v>
      </c>
    </row>
  </sheetData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Edificación</dc:creator>
  <cp:lastModifiedBy>Secretaria de Edificación</cp:lastModifiedBy>
  <dcterms:created xsi:type="dcterms:W3CDTF">2017-08-01T16:25:26Z</dcterms:created>
  <dcterms:modified xsi:type="dcterms:W3CDTF">2017-08-01T22:34:59Z</dcterms:modified>
</cp:coreProperties>
</file>